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35" windowHeight="3705" activeTab="0"/>
  </bookViews>
  <sheets>
    <sheet name="Sheet1" sheetId="1" r:id="rId1"/>
    <sheet name="Sheet2" sheetId="2" r:id="rId2"/>
    <sheet name="Sheet3" sheetId="3" r:id="rId3"/>
  </sheets>
  <definedNames>
    <definedName name="Feb">'Sheet1'!$C$10:$E$13</definedName>
    <definedName name="Food">'Sheet1'!$D$5:$D$18</definedName>
    <definedName name="GST">'Sheet1'!$G$2</definedName>
    <definedName name="Jan">'Sheet1'!$C$5:$E$8</definedName>
    <definedName name="Mar">'Sheet1'!$C$15:$E$18</definedName>
    <definedName name="Materials">'Sheet1'!$E$5:$E$18</definedName>
    <definedName name="Travel">'Sheet1'!$C$5:$C$18</definedName>
  </definedNames>
  <calcPr fullCalcOnLoad="1"/>
</workbook>
</file>

<file path=xl/sharedStrings.xml><?xml version="1.0" encoding="utf-8"?>
<sst xmlns="http://schemas.openxmlformats.org/spreadsheetml/2006/main" count="24" uniqueCount="16">
  <si>
    <t>Quarterley Expenses Sheet</t>
  </si>
  <si>
    <t>GST</t>
  </si>
  <si>
    <t>Month</t>
  </si>
  <si>
    <t>Week</t>
  </si>
  <si>
    <t>Travel</t>
  </si>
  <si>
    <t>Food</t>
  </si>
  <si>
    <t>Materials</t>
  </si>
  <si>
    <t>Totals</t>
  </si>
  <si>
    <t>Plus GST</t>
  </si>
  <si>
    <t>Jan</t>
  </si>
  <si>
    <t>Feb</t>
  </si>
  <si>
    <t>Mar</t>
  </si>
  <si>
    <t>Week 1</t>
  </si>
  <si>
    <t>Week 3</t>
  </si>
  <si>
    <t>Week 2</t>
  </si>
  <si>
    <t>Week 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</si>
</sst>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5" sqref="G15"/>
    </sheetView>
  </sheetViews>
  <sheetFormatPr defaultColWidth="9.140625" defaultRowHeight="12.75"/>
  <sheetData>
    <row r="1" ht="15.75">
      <c r="A1" s="2" t="s">
        <v>0</v>
      </c>
    </row>
    <row r="2" spans="1:7" ht="12.75">
      <c r="A2" s="18"/>
      <c r="B2" s="18"/>
      <c r="C2" s="18"/>
      <c r="F2" s="1" t="s">
        <v>1</v>
      </c>
      <c r="G2" s="3">
        <v>0.2</v>
      </c>
    </row>
    <row r="4" spans="1:7" ht="12.75">
      <c r="A4" s="8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8" t="s">
        <v>7</v>
      </c>
      <c r="G4" s="9" t="s">
        <v>8</v>
      </c>
    </row>
    <row r="5" spans="1:7" ht="12.75">
      <c r="A5" t="s">
        <v>9</v>
      </c>
      <c r="B5" s="17" t="s">
        <v>12</v>
      </c>
      <c r="C5" s="5">
        <v>13</v>
      </c>
      <c r="D5" s="5">
        <v>26</v>
      </c>
      <c r="E5" s="6">
        <v>22</v>
      </c>
      <c r="F5" s="7">
        <f>SUM(C5:E5)</f>
        <v>61</v>
      </c>
      <c r="G5" s="6">
        <f>F5+F5*GST</f>
        <v>73.2</v>
      </c>
    </row>
    <row r="6" spans="1:7" ht="12.75">
      <c r="A6" s="4"/>
      <c r="B6" s="6" t="s">
        <v>14</v>
      </c>
      <c r="C6" s="5">
        <v>36</v>
      </c>
      <c r="D6" s="5">
        <v>25</v>
      </c>
      <c r="E6" s="6">
        <v>23</v>
      </c>
      <c r="F6" s="7">
        <f>SUM(C6:E6)</f>
        <v>84</v>
      </c>
      <c r="G6" s="6">
        <f>F6+F6*GST</f>
        <v>100.8</v>
      </c>
    </row>
    <row r="7" spans="1:7" ht="12.75">
      <c r="A7" s="4"/>
      <c r="B7" s="6" t="s">
        <v>13</v>
      </c>
      <c r="C7" s="5">
        <v>29</v>
      </c>
      <c r="D7" s="5">
        <v>28</v>
      </c>
      <c r="E7" s="6">
        <v>22</v>
      </c>
      <c r="F7" s="7">
        <f aca="true" t="shared" si="0" ref="F7:F18">SUM(C7:E7)</f>
        <v>79</v>
      </c>
      <c r="G7" s="6">
        <f>F7+F7*GST</f>
        <v>94.8</v>
      </c>
    </row>
    <row r="8" spans="1:7" ht="12.75">
      <c r="A8" s="14"/>
      <c r="B8" s="6" t="s">
        <v>15</v>
      </c>
      <c r="C8" s="13">
        <v>27</v>
      </c>
      <c r="D8" s="13">
        <v>25</v>
      </c>
      <c r="E8" s="6">
        <v>23</v>
      </c>
      <c r="F8" s="7">
        <f t="shared" si="0"/>
        <v>75</v>
      </c>
      <c r="G8" s="6">
        <f>F8+F8*GST</f>
        <v>90</v>
      </c>
    </row>
    <row r="9" spans="1:7" ht="12.75">
      <c r="A9" s="16"/>
      <c r="B9" s="11"/>
      <c r="C9" s="12"/>
      <c r="D9" s="12"/>
      <c r="E9" s="11"/>
      <c r="F9" s="7">
        <f>SUM(Jan)</f>
        <v>299</v>
      </c>
      <c r="G9" s="6">
        <f>F9+F9*GST</f>
        <v>358.8</v>
      </c>
    </row>
    <row r="10" spans="1:7" ht="12.75">
      <c r="A10" s="15" t="s">
        <v>10</v>
      </c>
      <c r="B10" s="6" t="s">
        <v>12</v>
      </c>
      <c r="C10" s="13">
        <v>20</v>
      </c>
      <c r="D10" s="13">
        <v>24</v>
      </c>
      <c r="E10" s="6">
        <v>21</v>
      </c>
      <c r="F10" s="7">
        <f t="shared" si="0"/>
        <v>65</v>
      </c>
      <c r="G10" s="6">
        <f>F10+F10*GST</f>
        <v>78</v>
      </c>
    </row>
    <row r="11" spans="1:7" ht="12.75">
      <c r="A11" s="4"/>
      <c r="B11" s="6" t="s">
        <v>14</v>
      </c>
      <c r="C11" s="13">
        <v>24</v>
      </c>
      <c r="D11" s="13">
        <v>24</v>
      </c>
      <c r="E11" s="6">
        <v>22</v>
      </c>
      <c r="F11" s="7">
        <f t="shared" si="0"/>
        <v>70</v>
      </c>
      <c r="G11" s="6">
        <f>F11+F11*GST</f>
        <v>84</v>
      </c>
    </row>
    <row r="12" spans="1:7" ht="12.75">
      <c r="A12" s="4"/>
      <c r="B12" s="6" t="s">
        <v>13</v>
      </c>
      <c r="C12" s="13">
        <v>16</v>
      </c>
      <c r="D12" s="13">
        <v>24</v>
      </c>
      <c r="E12" s="6">
        <v>25</v>
      </c>
      <c r="F12" s="7">
        <f t="shared" si="0"/>
        <v>65</v>
      </c>
      <c r="G12" s="6">
        <f>F12+F12*GST</f>
        <v>78</v>
      </c>
    </row>
    <row r="13" spans="1:7" ht="12.75">
      <c r="A13" s="14"/>
      <c r="B13" s="6" t="s">
        <v>15</v>
      </c>
      <c r="C13" s="13">
        <v>46</v>
      </c>
      <c r="D13" s="13">
        <v>25</v>
      </c>
      <c r="E13" s="6">
        <v>21</v>
      </c>
      <c r="F13" s="7">
        <f t="shared" si="0"/>
        <v>92</v>
      </c>
      <c r="G13" s="6">
        <f>F13+F13*GST</f>
        <v>110.4</v>
      </c>
    </row>
    <row r="14" spans="1:7" ht="12.75">
      <c r="A14" s="16"/>
      <c r="B14" s="11"/>
      <c r="C14" s="12"/>
      <c r="D14" s="12"/>
      <c r="E14" s="11"/>
      <c r="F14" s="7">
        <f>SUM(Feb)</f>
        <v>292</v>
      </c>
      <c r="G14" s="6">
        <f>F14+F14*GST</f>
        <v>350.4</v>
      </c>
    </row>
    <row r="15" spans="1:7" ht="12.75">
      <c r="A15" t="s">
        <v>11</v>
      </c>
      <c r="B15" s="6" t="s">
        <v>12</v>
      </c>
      <c r="C15" s="13">
        <v>25</v>
      </c>
      <c r="D15" s="13">
        <v>24</v>
      </c>
      <c r="E15" s="6">
        <v>19</v>
      </c>
      <c r="F15" s="7">
        <f t="shared" si="0"/>
        <v>68</v>
      </c>
      <c r="G15" s="6">
        <f>F15+F15*GST</f>
        <v>81.6</v>
      </c>
    </row>
    <row r="16" spans="1:7" ht="12.75">
      <c r="A16" s="4"/>
      <c r="B16" s="6" t="s">
        <v>14</v>
      </c>
      <c r="C16" s="13">
        <v>29</v>
      </c>
      <c r="D16" s="13">
        <v>28</v>
      </c>
      <c r="E16" s="6">
        <v>25</v>
      </c>
      <c r="F16" s="7">
        <f t="shared" si="0"/>
        <v>82</v>
      </c>
      <c r="G16" s="6">
        <f>F16+F16*GST</f>
        <v>98.4</v>
      </c>
    </row>
    <row r="17" spans="1:7" ht="12.75">
      <c r="A17" s="4"/>
      <c r="B17" s="6" t="s">
        <v>13</v>
      </c>
      <c r="C17" s="13">
        <v>28</v>
      </c>
      <c r="D17" s="13">
        <v>29</v>
      </c>
      <c r="E17" s="6">
        <v>19</v>
      </c>
      <c r="F17" s="7">
        <f t="shared" si="0"/>
        <v>76</v>
      </c>
      <c r="G17" s="6">
        <f>F17+F17*GST</f>
        <v>91.2</v>
      </c>
    </row>
    <row r="18" spans="1:7" ht="12.75">
      <c r="A18" s="14"/>
      <c r="B18" s="6" t="s">
        <v>15</v>
      </c>
      <c r="C18" s="13">
        <v>40</v>
      </c>
      <c r="D18" s="13">
        <v>16</v>
      </c>
      <c r="E18" s="6">
        <v>15</v>
      </c>
      <c r="F18" s="7">
        <f t="shared" si="0"/>
        <v>71</v>
      </c>
      <c r="G18" s="6">
        <f>F18+F18*GST</f>
        <v>85.2</v>
      </c>
    </row>
    <row r="19" spans="1:7" ht="12.75">
      <c r="A19" s="16"/>
      <c r="B19" s="11"/>
      <c r="C19" s="12"/>
      <c r="D19" s="12"/>
      <c r="E19" s="11"/>
      <c r="F19" s="7">
        <f>SUM(Mar)</f>
        <v>297</v>
      </c>
      <c r="G19" s="6">
        <f>F19+F19*GST</f>
        <v>356.4</v>
      </c>
    </row>
    <row r="20" ht="12.75">
      <c r="C20">
        <f>AVERAGE(Travel)</f>
        <v>27.75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Billanook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Billanook Student</dc:creator>
  <cp:keywords/>
  <dc:description/>
  <cp:lastModifiedBy>An Hoang Thien. To</cp:lastModifiedBy>
  <dcterms:created xsi:type="dcterms:W3CDTF">2001-06-14T00:56:20Z</dcterms:created>
  <dcterms:modified xsi:type="dcterms:W3CDTF">2014-10-24T02:17:23Z</dcterms:modified>
  <cp:category/>
  <cp:version/>
  <cp:contentType/>
  <cp:contentStatus/>
</cp:coreProperties>
</file>